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'апр.'!$A$1:$F$70</definedName>
    <definedName name="_xlnm.Print_Area" localSheetId="1">'март'!$A$1:$F$70</definedName>
    <definedName name="_xlnm.Print_Area" localSheetId="2">'февр.'!$A$1:$F$70</definedName>
    <definedName name="_xlnm.Print_Area" localSheetId="3">'янв.'!$A$1:$F$70</definedName>
  </definedNames>
  <calcPr fullCalcOnLoad="1"/>
</workbook>
</file>

<file path=xl/sharedStrings.xml><?xml version="1.0" encoding="utf-8"?>
<sst xmlns="http://schemas.openxmlformats.org/spreadsheetml/2006/main" count="321" uniqueCount="75">
  <si>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</si>
  <si>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</si>
  <si>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</si>
  <si>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</si>
  <si>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</si>
  <si>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</si>
  <si>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</si>
  <si>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</si>
  <si>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</si>
  <si>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</si>
  <si>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</si>
  <si>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</si>
  <si>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</si>
  <si>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</si>
  <si>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</si>
  <si>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</si>
  <si>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</si>
  <si>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</si>
  <si>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</si>
  <si>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</si>
  <si>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</si>
  <si>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</si>
  <si>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</si>
  <si>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</si>
  <si>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</si>
  <si>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</si>
  <si>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</si>
  <si>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</si>
  <si>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</si>
  <si>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</si>
  <si>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</si>
  <si>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</si>
  <si>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</si>
  <si>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</si>
  <si>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</si>
  <si>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</si>
  <si>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</si>
  <si>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</si>
  <si>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</si>
  <si>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</si>
  <si>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</si>
  <si>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8,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</si>
  <si>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Великановой Галины Михайловны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</si>
  <si>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б/н от 12.12.14г.                     </t>
    </r>
    <r>
      <rPr>
        <sz val="14"/>
        <rFont val="Times New Roman"/>
        <family val="1"/>
      </rPr>
      <t>, с одной стороны,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</si>
  <si>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</si>
  <si>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</si>
  <si>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З.Космодемьянской, д. 19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</si>
  <si>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</si>
  <si>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</si>
  <si>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</si>
  <si>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</si>
  <si>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</si>
  <si>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</si>
  <si>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</si>
  <si>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</si>
  <si>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</si>
  <si>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</si>
  <si>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</si>
  <si>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</si>
  <si>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</si>
  <si>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 Космодемьянской, д. 19  (289,8 м2)</t>
  </si>
  <si>
    <t xml:space="preserve"> по графику -3 раза в год; прочистка и ремонт- по необходимости</t>
  </si>
  <si>
    <r>
      <t xml:space="preserve">по графику:                                           консервация - 1 раз в год;                    </t>
    </r>
    <r>
      <rPr>
        <b/>
        <u val="single"/>
        <sz val="12"/>
        <rFont val="Times New Roman"/>
        <family val="1"/>
      </rPr>
      <t>опрессовка - 1 раз в год</t>
    </r>
    <r>
      <rPr>
        <sz val="12"/>
        <rFont val="Times New Roman"/>
        <family val="1"/>
      </rPr>
      <t>;                                          ТО ОДПУ - ежемесячно</t>
    </r>
  </si>
  <si>
    <t>г. Ковров                                   "_____" ___январь__ 2022 г.</t>
  </si>
  <si>
    <t>2.  Всего  за период с "01" ___01______ 2022 г. по "31" _____01___ 2022 г.</t>
  </si>
  <si>
    <r>
      <t xml:space="preserve">(________________три    </t>
    </r>
    <r>
      <rPr>
        <u val="single"/>
        <sz val="14"/>
        <rFont val="Times New Roman"/>
        <family val="1"/>
      </rPr>
      <t xml:space="preserve">   тыс.    Двести  сорок  пять   руб.   35  коп._</t>
    </r>
    <r>
      <rPr>
        <sz val="14"/>
        <rFont val="Times New Roman"/>
        <family val="1"/>
      </rPr>
      <t>__________________________).</t>
    </r>
  </si>
  <si>
    <t>г. Ковров                                   "_____" ___февраль__ 2022 г.</t>
  </si>
  <si>
    <t>2.  Всего  за период с "01" ___02______ 2022 г. по "28" _____02___ 2022 г.</t>
  </si>
  <si>
    <r>
      <t xml:space="preserve">(________________три    </t>
    </r>
    <r>
      <rPr>
        <u val="single"/>
        <sz val="14"/>
        <rFont val="Times New Roman"/>
        <family val="1"/>
      </rPr>
      <t xml:space="preserve">   тыс.    двести  пятьдесят один   руб.   79  коп._</t>
    </r>
    <r>
      <rPr>
        <sz val="14"/>
        <rFont val="Times New Roman"/>
        <family val="1"/>
      </rPr>
      <t>__________________________).</t>
    </r>
  </si>
  <si>
    <t>г. Ковров                                   "_____" ___март__ 2022 г.</t>
  </si>
  <si>
    <t>2.  Всего  за период с "01" ___03______ 2022 г. по "31" _____03___ 2022 г.</t>
  </si>
  <si>
    <r>
      <t>(________________сорок пять</t>
    </r>
    <r>
      <rPr>
        <u val="single"/>
        <sz val="14"/>
        <rFont val="Times New Roman"/>
        <family val="1"/>
      </rPr>
      <t xml:space="preserve"> тыс.   шестьсот шестьдесят девять  руб.   79  коп._</t>
    </r>
    <r>
      <rPr>
        <sz val="14"/>
        <rFont val="Times New Roman"/>
        <family val="1"/>
      </rPr>
      <t>__________________________).</t>
    </r>
  </si>
  <si>
    <t>г. Ковров                                   "_____" ___апрель__ 2022 г.</t>
  </si>
  <si>
    <t>2.  Всего  за период с "01" ___04______ 2022 г. по "30" _____04___ 2022 г.</t>
  </si>
  <si>
    <r>
      <t>(________________две</t>
    </r>
    <r>
      <rPr>
        <u val="single"/>
        <sz val="14"/>
        <rFont val="Times New Roman"/>
        <family val="1"/>
      </rPr>
      <t xml:space="preserve"> тыс.   двести пятьдесят один  руб.   79  коп._</t>
    </r>
    <r>
      <rPr>
        <sz val="14"/>
        <rFont val="Times New Roman"/>
        <family val="1"/>
      </rPr>
      <t>__________________________).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</si>
</sst>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7">
      <selection activeCell="O55" sqref="O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0" t="s">
        <v>9</v>
      </c>
      <c r="B8" s="40"/>
      <c r="C8" s="40"/>
      <c r="D8" s="40"/>
      <c r="E8" s="40"/>
      <c r="F8" s="40"/>
    </row>
    <row r="9" spans="1:6" ht="21" customHeight="1">
      <c r="A9" s="40" t="s">
        <v>27</v>
      </c>
      <c r="B9" s="40"/>
      <c r="C9" s="40"/>
      <c r="D9" s="40"/>
      <c r="E9" s="40"/>
      <c r="F9" s="40"/>
    </row>
    <row r="10" spans="1:6" ht="49.5" customHeight="1">
      <c r="A10" s="41" t="s">
        <v>29</v>
      </c>
      <c r="B10" s="42"/>
      <c r="C10" s="42"/>
      <c r="D10" s="42"/>
      <c r="E10" s="42"/>
      <c r="F10" s="42"/>
    </row>
    <row r="11" spans="1:6" ht="15.75">
      <c r="A11" s="43" t="s">
        <v>72</v>
      </c>
      <c r="B11" s="43"/>
      <c r="C11" s="43"/>
      <c r="D11" s="43"/>
      <c r="E11" s="43"/>
      <c r="F11" s="43"/>
    </row>
    <row r="13" ht="15.75">
      <c r="B13" s="1" t="s">
        <v>10</v>
      </c>
    </row>
    <row r="14" spans="1:6" ht="23.25" customHeight="1">
      <c r="A14" s="44" t="s">
        <v>46</v>
      </c>
      <c r="B14" s="44"/>
      <c r="C14" s="44"/>
      <c r="D14" s="44"/>
      <c r="E14" s="44"/>
      <c r="F14" s="44"/>
    </row>
    <row r="15" spans="1:6" ht="18.75" customHeight="1">
      <c r="A15" s="39" t="s">
        <v>22</v>
      </c>
      <c r="B15" s="39"/>
      <c r="C15" s="39"/>
      <c r="D15" s="39"/>
      <c r="E15" s="39"/>
      <c r="F15" s="3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6" t="s">
        <v>42</v>
      </c>
      <c r="B17" s="26"/>
      <c r="C17" s="26"/>
      <c r="D17" s="26"/>
      <c r="E17" s="26"/>
      <c r="F17" s="26"/>
    </row>
    <row r="18" spans="1:6" ht="21.75" customHeight="1">
      <c r="A18" s="39" t="s">
        <v>23</v>
      </c>
      <c r="B18" s="39"/>
      <c r="C18" s="39"/>
      <c r="D18" s="39"/>
      <c r="E18" s="39"/>
      <c r="F18" s="39"/>
    </row>
    <row r="19" ht="12.75">
      <c r="D19" s="5"/>
    </row>
    <row r="20" spans="1:6" ht="23.25" customHeight="1">
      <c r="A20" s="26" t="s">
        <v>41</v>
      </c>
      <c r="B20" s="26"/>
      <c r="C20" s="26"/>
      <c r="D20" s="26"/>
      <c r="E20" s="26"/>
      <c r="F20" s="26"/>
    </row>
    <row r="21" spans="1:6" ht="23.25" customHeight="1">
      <c r="A21" s="26" t="s">
        <v>43</v>
      </c>
      <c r="B21" s="26"/>
      <c r="C21" s="26"/>
      <c r="D21" s="26"/>
      <c r="E21" s="26"/>
      <c r="F21" s="26"/>
    </row>
    <row r="22" spans="1:6" ht="18.75" customHeight="1">
      <c r="A22" s="38" t="s">
        <v>11</v>
      </c>
      <c r="B22" s="38"/>
      <c r="C22" s="38"/>
      <c r="D22" s="38"/>
      <c r="E22" s="38"/>
      <c r="F22" s="38"/>
    </row>
    <row r="23" ht="12.75">
      <c r="D23" s="5"/>
    </row>
    <row r="24" spans="1:6" ht="23.25" customHeight="1">
      <c r="A24" s="26" t="s">
        <v>26</v>
      </c>
      <c r="B24" s="26"/>
      <c r="C24" s="26"/>
      <c r="D24" s="26"/>
      <c r="E24" s="26"/>
      <c r="F24" s="26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6" t="s">
        <v>25</v>
      </c>
      <c r="B27" s="26"/>
      <c r="C27" s="26"/>
      <c r="D27" s="26"/>
      <c r="E27" s="26"/>
      <c r="F27" s="26"/>
    </row>
    <row r="28" spans="1:6" ht="15.75" customHeight="1">
      <c r="A28" s="38" t="s">
        <v>24</v>
      </c>
      <c r="B28" s="38"/>
      <c r="C28" s="38"/>
      <c r="D28" s="38"/>
      <c r="E28" s="38"/>
      <c r="F28" s="38"/>
    </row>
    <row r="29" spans="1:6" ht="23.25" customHeight="1">
      <c r="A29" s="26" t="s">
        <v>30</v>
      </c>
      <c r="B29" s="26"/>
      <c r="C29" s="26"/>
      <c r="D29" s="26"/>
      <c r="E29" s="26"/>
      <c r="F29" s="26"/>
    </row>
    <row r="30" spans="1:6" ht="17.25" customHeight="1">
      <c r="A30" s="27" t="s">
        <v>31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6" t="s">
        <v>13</v>
      </c>
      <c r="B32" s="26"/>
      <c r="C32" s="26"/>
      <c r="D32" s="26"/>
      <c r="E32" s="26"/>
      <c r="F32" s="26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7" customHeight="1">
      <c r="A39" s="13">
        <v>1</v>
      </c>
      <c r="B39" s="15" t="s">
        <v>50</v>
      </c>
      <c r="C39" s="21" t="s">
        <v>38</v>
      </c>
      <c r="D39" s="23" t="s">
        <v>51</v>
      </c>
      <c r="E39" s="23">
        <f aca="true" t="shared" si="0" ref="E39:E48">F39/289.8</f>
        <v>0</v>
      </c>
      <c r="F39" s="23">
        <v>0</v>
      </c>
    </row>
    <row r="40" spans="1:7" ht="112.5" customHeight="1">
      <c r="A40" s="3">
        <v>2</v>
      </c>
      <c r="B40" s="16" t="s">
        <v>52</v>
      </c>
      <c r="C40" s="21" t="s">
        <v>36</v>
      </c>
      <c r="D40" s="23" t="s">
        <v>51</v>
      </c>
      <c r="E40" s="23">
        <f t="shared" si="0"/>
        <v>0</v>
      </c>
      <c r="F40" s="23">
        <v>0</v>
      </c>
      <c r="G40" s="2"/>
    </row>
    <row r="41" spans="1:7" ht="32.25" customHeight="1">
      <c r="A41" s="13">
        <v>3</v>
      </c>
      <c r="B41" s="15" t="s">
        <v>39</v>
      </c>
      <c r="C41" s="21" t="s">
        <v>53</v>
      </c>
      <c r="D41" s="23" t="s">
        <v>51</v>
      </c>
      <c r="E41" s="23">
        <f t="shared" si="0"/>
        <v>0</v>
      </c>
      <c r="F41" s="23">
        <v>0</v>
      </c>
      <c r="G41" s="2"/>
    </row>
    <row r="42" spans="1:7" ht="59.25" customHeight="1">
      <c r="A42" s="3">
        <v>4</v>
      </c>
      <c r="B42" s="16" t="s">
        <v>54</v>
      </c>
      <c r="C42" s="22" t="s">
        <v>35</v>
      </c>
      <c r="D42" s="23" t="s">
        <v>51</v>
      </c>
      <c r="E42" s="23">
        <f t="shared" si="0"/>
        <v>3.6899930986887504</v>
      </c>
      <c r="F42" s="23">
        <v>1069.36</v>
      </c>
      <c r="G42" s="2"/>
    </row>
    <row r="43" spans="1:7" ht="73.5" customHeight="1">
      <c r="A43" s="3">
        <v>5</v>
      </c>
      <c r="B43" s="15" t="s">
        <v>55</v>
      </c>
      <c r="C43" s="22" t="s">
        <v>61</v>
      </c>
      <c r="D43" s="23" t="s">
        <v>51</v>
      </c>
      <c r="E43" s="23">
        <f t="shared" si="0"/>
        <v>0</v>
      </c>
      <c r="F43" s="23">
        <v>0</v>
      </c>
      <c r="G43" s="2"/>
    </row>
    <row r="44" spans="1:7" ht="75.75" customHeight="1">
      <c r="A44" s="13">
        <v>6</v>
      </c>
      <c r="B44" s="16" t="s">
        <v>56</v>
      </c>
      <c r="C44" s="21" t="s">
        <v>40</v>
      </c>
      <c r="D44" s="23" t="s">
        <v>51</v>
      </c>
      <c r="E44" s="23">
        <f t="shared" si="0"/>
        <v>0.33015873015873015</v>
      </c>
      <c r="F44" s="23">
        <v>95.68</v>
      </c>
      <c r="G44" s="2"/>
    </row>
    <row r="45" spans="1:7" ht="96.75" customHeight="1">
      <c r="A45" s="3">
        <v>7</v>
      </c>
      <c r="B45" s="16" t="s">
        <v>57</v>
      </c>
      <c r="C45" s="4" t="s">
        <v>62</v>
      </c>
      <c r="D45" s="23" t="s">
        <v>51</v>
      </c>
      <c r="E45" s="23">
        <f t="shared" si="0"/>
        <v>0</v>
      </c>
      <c r="F45" s="23">
        <v>0</v>
      </c>
      <c r="G45" s="2"/>
    </row>
    <row r="46" spans="1:7" ht="57" customHeight="1">
      <c r="A46" s="13">
        <v>8</v>
      </c>
      <c r="B46" s="15" t="s">
        <v>58</v>
      </c>
      <c r="C46" s="21" t="s">
        <v>40</v>
      </c>
      <c r="D46" s="23" t="s">
        <v>51</v>
      </c>
      <c r="E46" s="23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1" t="s">
        <v>37</v>
      </c>
      <c r="D47" s="23" t="s">
        <v>51</v>
      </c>
      <c r="E47" s="23">
        <f t="shared" si="0"/>
        <v>3.75</v>
      </c>
      <c r="F47" s="23">
        <v>1086.75</v>
      </c>
      <c r="G47" s="2"/>
    </row>
    <row r="48" spans="1:7" ht="36.75" customHeight="1">
      <c r="A48" s="13">
        <v>10</v>
      </c>
      <c r="B48" s="16" t="s">
        <v>59</v>
      </c>
      <c r="C48" s="14" t="s">
        <v>38</v>
      </c>
      <c r="D48" s="23" t="s">
        <v>51</v>
      </c>
      <c r="E48" s="23">
        <f t="shared" si="0"/>
        <v>0</v>
      </c>
      <c r="F48" s="23">
        <v>0</v>
      </c>
      <c r="G48" s="2"/>
    </row>
    <row r="49" spans="1:10" ht="29.25" customHeight="1">
      <c r="A49" s="3"/>
      <c r="B49" s="12" t="s">
        <v>34</v>
      </c>
      <c r="C49" s="4"/>
      <c r="D49" s="23"/>
      <c r="E49" s="24"/>
      <c r="F49" s="19">
        <f>SUM(F39:F48)</f>
        <v>2251.79</v>
      </c>
      <c r="G49" s="2"/>
      <c r="J49" s="20"/>
    </row>
    <row r="51" spans="1:6" ht="23.25" customHeight="1">
      <c r="A51" s="26" t="s">
        <v>73</v>
      </c>
      <c r="B51" s="26"/>
      <c r="C51" s="26"/>
      <c r="D51" s="26"/>
      <c r="E51" s="26"/>
      <c r="F51" s="26"/>
    </row>
    <row r="52" spans="1:6" ht="23.25" customHeight="1">
      <c r="A52" s="9" t="s">
        <v>32</v>
      </c>
      <c r="B52" s="9"/>
      <c r="C52" s="10">
        <f>F49</f>
        <v>2251.79</v>
      </c>
      <c r="D52" s="11" t="s">
        <v>33</v>
      </c>
      <c r="E52" s="9"/>
      <c r="F52" s="9"/>
    </row>
    <row r="53" spans="1:6" ht="23.25" customHeight="1">
      <c r="A53" s="26" t="s">
        <v>74</v>
      </c>
      <c r="B53" s="26"/>
      <c r="C53" s="26"/>
      <c r="D53" s="26"/>
      <c r="E53" s="26"/>
      <c r="F53" s="26"/>
    </row>
    <row r="54" spans="1:6" ht="12.75">
      <c r="A54" s="27" t="s">
        <v>19</v>
      </c>
      <c r="B54" s="27"/>
      <c r="C54" s="27"/>
      <c r="D54" s="27"/>
      <c r="E54" s="27"/>
      <c r="F54" s="27"/>
    </row>
    <row r="55" ht="15.75">
      <c r="A55" s="1"/>
    </row>
    <row r="56" spans="1:6" ht="18.75">
      <c r="A56" s="26" t="s">
        <v>15</v>
      </c>
      <c r="B56" s="26"/>
      <c r="C56" s="26"/>
      <c r="D56" s="26"/>
      <c r="E56" s="26"/>
      <c r="F56" s="26"/>
    </row>
    <row r="57" spans="1:6" ht="15.75">
      <c r="A57" s="28"/>
      <c r="B57" s="28"/>
      <c r="C57" s="28"/>
      <c r="D57" s="28"/>
      <c r="E57" s="28"/>
      <c r="F57" s="28"/>
    </row>
    <row r="58" spans="1:6" ht="18.75">
      <c r="A58" s="26" t="s">
        <v>16</v>
      </c>
      <c r="B58" s="26"/>
      <c r="C58" s="26"/>
      <c r="D58" s="26"/>
      <c r="E58" s="26"/>
      <c r="F58" s="26"/>
    </row>
    <row r="59" ht="15.75">
      <c r="A59" s="1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ht="15.75">
      <c r="A62" s="1" t="s">
        <v>10</v>
      </c>
    </row>
    <row r="63" spans="1:6" ht="18.7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7" t="s">
        <v>45</v>
      </c>
    </row>
    <row r="66" spans="1:6" s="18" customFormat="1" ht="12.75">
      <c r="A66" s="8" t="s">
        <v>47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7" t="s">
        <v>48</v>
      </c>
    </row>
    <row r="69" spans="1:6" s="18" customFormat="1" ht="12.75">
      <c r="A69" s="8" t="s">
        <v>49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4">
      <selection activeCell="O48" sqref="O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0" t="s">
        <v>9</v>
      </c>
      <c r="B8" s="40"/>
      <c r="C8" s="40"/>
      <c r="D8" s="40"/>
      <c r="E8" s="40"/>
      <c r="F8" s="40"/>
    </row>
    <row r="9" spans="1:6" ht="21" customHeight="1">
      <c r="A9" s="40" t="s">
        <v>27</v>
      </c>
      <c r="B9" s="40"/>
      <c r="C9" s="40"/>
      <c r="D9" s="40"/>
      <c r="E9" s="40"/>
      <c r="F9" s="40"/>
    </row>
    <row r="10" spans="1:6" ht="49.5" customHeight="1">
      <c r="A10" s="41" t="s">
        <v>29</v>
      </c>
      <c r="B10" s="42"/>
      <c r="C10" s="42"/>
      <c r="D10" s="42"/>
      <c r="E10" s="42"/>
      <c r="F10" s="42"/>
    </row>
    <row r="11" spans="1:6" ht="15.75">
      <c r="A11" s="43" t="s">
        <v>69</v>
      </c>
      <c r="B11" s="43"/>
      <c r="C11" s="43"/>
      <c r="D11" s="43"/>
      <c r="E11" s="43"/>
      <c r="F11" s="43"/>
    </row>
    <row r="13" ht="15.75">
      <c r="B13" s="1" t="s">
        <v>10</v>
      </c>
    </row>
    <row r="14" spans="1:6" ht="23.25" customHeight="1">
      <c r="A14" s="44" t="s">
        <v>46</v>
      </c>
      <c r="B14" s="44"/>
      <c r="C14" s="44"/>
      <c r="D14" s="44"/>
      <c r="E14" s="44"/>
      <c r="F14" s="44"/>
    </row>
    <row r="15" spans="1:6" ht="18.75" customHeight="1">
      <c r="A15" s="39" t="s">
        <v>22</v>
      </c>
      <c r="B15" s="39"/>
      <c r="C15" s="39"/>
      <c r="D15" s="39"/>
      <c r="E15" s="39"/>
      <c r="F15" s="3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6" t="s">
        <v>42</v>
      </c>
      <c r="B17" s="26"/>
      <c r="C17" s="26"/>
      <c r="D17" s="26"/>
      <c r="E17" s="26"/>
      <c r="F17" s="26"/>
    </row>
    <row r="18" spans="1:6" ht="21.75" customHeight="1">
      <c r="A18" s="39" t="s">
        <v>23</v>
      </c>
      <c r="B18" s="39"/>
      <c r="C18" s="39"/>
      <c r="D18" s="39"/>
      <c r="E18" s="39"/>
      <c r="F18" s="39"/>
    </row>
    <row r="19" ht="12.75">
      <c r="D19" s="5"/>
    </row>
    <row r="20" spans="1:6" ht="23.25" customHeight="1">
      <c r="A20" s="26" t="s">
        <v>41</v>
      </c>
      <c r="B20" s="26"/>
      <c r="C20" s="26"/>
      <c r="D20" s="26"/>
      <c r="E20" s="26"/>
      <c r="F20" s="26"/>
    </row>
    <row r="21" spans="1:6" ht="23.25" customHeight="1">
      <c r="A21" s="26" t="s">
        <v>43</v>
      </c>
      <c r="B21" s="26"/>
      <c r="C21" s="26"/>
      <c r="D21" s="26"/>
      <c r="E21" s="26"/>
      <c r="F21" s="26"/>
    </row>
    <row r="22" spans="1:6" ht="18.75" customHeight="1">
      <c r="A22" s="38" t="s">
        <v>11</v>
      </c>
      <c r="B22" s="38"/>
      <c r="C22" s="38"/>
      <c r="D22" s="38"/>
      <c r="E22" s="38"/>
      <c r="F22" s="38"/>
    </row>
    <row r="23" ht="12.75">
      <c r="D23" s="5"/>
    </row>
    <row r="24" spans="1:6" ht="23.25" customHeight="1">
      <c r="A24" s="26" t="s">
        <v>26</v>
      </c>
      <c r="B24" s="26"/>
      <c r="C24" s="26"/>
      <c r="D24" s="26"/>
      <c r="E24" s="26"/>
      <c r="F24" s="26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6" t="s">
        <v>25</v>
      </c>
      <c r="B27" s="26"/>
      <c r="C27" s="26"/>
      <c r="D27" s="26"/>
      <c r="E27" s="26"/>
      <c r="F27" s="26"/>
    </row>
    <row r="28" spans="1:6" ht="15.75" customHeight="1">
      <c r="A28" s="38" t="s">
        <v>24</v>
      </c>
      <c r="B28" s="38"/>
      <c r="C28" s="38"/>
      <c r="D28" s="38"/>
      <c r="E28" s="38"/>
      <c r="F28" s="38"/>
    </row>
    <row r="29" spans="1:6" ht="23.25" customHeight="1">
      <c r="A29" s="26" t="s">
        <v>30</v>
      </c>
      <c r="B29" s="26"/>
      <c r="C29" s="26"/>
      <c r="D29" s="26"/>
      <c r="E29" s="26"/>
      <c r="F29" s="26"/>
    </row>
    <row r="30" spans="1:6" ht="17.25" customHeight="1">
      <c r="A30" s="27" t="s">
        <v>31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6" t="s">
        <v>13</v>
      </c>
      <c r="B32" s="26"/>
      <c r="C32" s="26"/>
      <c r="D32" s="26"/>
      <c r="E32" s="26"/>
      <c r="F32" s="26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7" customHeight="1">
      <c r="A39" s="13">
        <v>1</v>
      </c>
      <c r="B39" s="15" t="s">
        <v>50</v>
      </c>
      <c r="C39" s="21" t="s">
        <v>38</v>
      </c>
      <c r="D39" s="23" t="s">
        <v>51</v>
      </c>
      <c r="E39" s="23">
        <f aca="true" t="shared" si="0" ref="E39:E48">F39/289.8</f>
        <v>149.82056590752242</v>
      </c>
      <c r="F39" s="23">
        <v>43418</v>
      </c>
    </row>
    <row r="40" spans="1:7" ht="112.5" customHeight="1">
      <c r="A40" s="3">
        <v>2</v>
      </c>
      <c r="B40" s="16" t="s">
        <v>52</v>
      </c>
      <c r="C40" s="21" t="s">
        <v>36</v>
      </c>
      <c r="D40" s="23" t="s">
        <v>51</v>
      </c>
      <c r="E40" s="23">
        <f t="shared" si="0"/>
        <v>0</v>
      </c>
      <c r="F40" s="23">
        <v>0</v>
      </c>
      <c r="G40" s="2"/>
    </row>
    <row r="41" spans="1:7" ht="32.25" customHeight="1">
      <c r="A41" s="13">
        <v>3</v>
      </c>
      <c r="B41" s="15" t="s">
        <v>39</v>
      </c>
      <c r="C41" s="21" t="s">
        <v>53</v>
      </c>
      <c r="D41" s="23" t="s">
        <v>51</v>
      </c>
      <c r="E41" s="23">
        <f t="shared" si="0"/>
        <v>0</v>
      </c>
      <c r="F41" s="23">
        <v>0</v>
      </c>
      <c r="G41" s="2"/>
    </row>
    <row r="42" spans="1:7" ht="59.25" customHeight="1">
      <c r="A42" s="3">
        <v>4</v>
      </c>
      <c r="B42" s="16" t="s">
        <v>54</v>
      </c>
      <c r="C42" s="22" t="s">
        <v>35</v>
      </c>
      <c r="D42" s="23" t="s">
        <v>51</v>
      </c>
      <c r="E42" s="23">
        <f t="shared" si="0"/>
        <v>3.6899930986887504</v>
      </c>
      <c r="F42" s="23">
        <v>1069.36</v>
      </c>
      <c r="G42" s="2"/>
    </row>
    <row r="43" spans="1:7" ht="73.5" customHeight="1">
      <c r="A43" s="3">
        <v>5</v>
      </c>
      <c r="B43" s="15" t="s">
        <v>55</v>
      </c>
      <c r="C43" s="22" t="s">
        <v>61</v>
      </c>
      <c r="D43" s="23" t="s">
        <v>51</v>
      </c>
      <c r="E43" s="23">
        <f t="shared" si="0"/>
        <v>0</v>
      </c>
      <c r="F43" s="23">
        <v>0</v>
      </c>
      <c r="G43" s="2"/>
    </row>
    <row r="44" spans="1:7" ht="75.75" customHeight="1">
      <c r="A44" s="13">
        <v>6</v>
      </c>
      <c r="B44" s="16" t="s">
        <v>56</v>
      </c>
      <c r="C44" s="21" t="s">
        <v>40</v>
      </c>
      <c r="D44" s="23" t="s">
        <v>51</v>
      </c>
      <c r="E44" s="23">
        <f t="shared" si="0"/>
        <v>0.33015873015873015</v>
      </c>
      <c r="F44" s="23">
        <v>95.68</v>
      </c>
      <c r="G44" s="2"/>
    </row>
    <row r="45" spans="1:7" ht="96.75" customHeight="1">
      <c r="A45" s="3">
        <v>7</v>
      </c>
      <c r="B45" s="16" t="s">
        <v>57</v>
      </c>
      <c r="C45" s="4" t="s">
        <v>62</v>
      </c>
      <c r="D45" s="23" t="s">
        <v>51</v>
      </c>
      <c r="E45" s="23">
        <f t="shared" si="0"/>
        <v>0</v>
      </c>
      <c r="F45" s="23">
        <v>0</v>
      </c>
      <c r="G45" s="2"/>
    </row>
    <row r="46" spans="1:7" ht="57" customHeight="1">
      <c r="A46" s="13">
        <v>8</v>
      </c>
      <c r="B46" s="15" t="s">
        <v>58</v>
      </c>
      <c r="C46" s="21" t="s">
        <v>40</v>
      </c>
      <c r="D46" s="23" t="s">
        <v>51</v>
      </c>
      <c r="E46" s="23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1" t="s">
        <v>37</v>
      </c>
      <c r="D47" s="23" t="s">
        <v>51</v>
      </c>
      <c r="E47" s="23">
        <f t="shared" si="0"/>
        <v>3.75</v>
      </c>
      <c r="F47" s="23">
        <v>1086.75</v>
      </c>
      <c r="G47" s="2"/>
    </row>
    <row r="48" spans="1:7" ht="36.75" customHeight="1">
      <c r="A48" s="13">
        <v>10</v>
      </c>
      <c r="B48" s="16" t="s">
        <v>59</v>
      </c>
      <c r="C48" s="14" t="s">
        <v>38</v>
      </c>
      <c r="D48" s="23" t="s">
        <v>51</v>
      </c>
      <c r="E48" s="23">
        <f t="shared" si="0"/>
        <v>0</v>
      </c>
      <c r="F48" s="23">
        <v>0</v>
      </c>
      <c r="G48" s="2"/>
    </row>
    <row r="49" spans="1:10" ht="29.25" customHeight="1">
      <c r="A49" s="3"/>
      <c r="B49" s="12" t="s">
        <v>34</v>
      </c>
      <c r="C49" s="4"/>
      <c r="D49" s="23"/>
      <c r="E49" s="24"/>
      <c r="F49" s="19">
        <f>SUM(F39:F48)</f>
        <v>45669.79</v>
      </c>
      <c r="G49" s="2"/>
      <c r="J49" s="20"/>
    </row>
    <row r="51" spans="1:6" ht="23.25" customHeight="1">
      <c r="A51" s="26" t="s">
        <v>70</v>
      </c>
      <c r="B51" s="26"/>
      <c r="C51" s="26"/>
      <c r="D51" s="26"/>
      <c r="E51" s="26"/>
      <c r="F51" s="26"/>
    </row>
    <row r="52" spans="1:6" ht="23.25" customHeight="1">
      <c r="A52" s="9" t="s">
        <v>32</v>
      </c>
      <c r="B52" s="9"/>
      <c r="C52" s="10">
        <f>F49</f>
        <v>45669.79</v>
      </c>
      <c r="D52" s="11" t="s">
        <v>33</v>
      </c>
      <c r="E52" s="9"/>
      <c r="F52" s="9"/>
    </row>
    <row r="53" spans="1:6" ht="23.25" customHeight="1">
      <c r="A53" s="26" t="s">
        <v>71</v>
      </c>
      <c r="B53" s="26"/>
      <c r="C53" s="26"/>
      <c r="D53" s="26"/>
      <c r="E53" s="26"/>
      <c r="F53" s="26"/>
    </row>
    <row r="54" spans="1:6" ht="12.75">
      <c r="A54" s="27" t="s">
        <v>19</v>
      </c>
      <c r="B54" s="27"/>
      <c r="C54" s="27"/>
      <c r="D54" s="27"/>
      <c r="E54" s="27"/>
      <c r="F54" s="27"/>
    </row>
    <row r="55" ht="15.75">
      <c r="A55" s="1"/>
    </row>
    <row r="56" spans="1:6" ht="18.75">
      <c r="A56" s="26" t="s">
        <v>15</v>
      </c>
      <c r="B56" s="26"/>
      <c r="C56" s="26"/>
      <c r="D56" s="26"/>
      <c r="E56" s="26"/>
      <c r="F56" s="26"/>
    </row>
    <row r="57" spans="1:6" ht="15.75">
      <c r="A57" s="28"/>
      <c r="B57" s="28"/>
      <c r="C57" s="28"/>
      <c r="D57" s="28"/>
      <c r="E57" s="28"/>
      <c r="F57" s="28"/>
    </row>
    <row r="58" spans="1:6" ht="18.75">
      <c r="A58" s="26" t="s">
        <v>16</v>
      </c>
      <c r="B58" s="26"/>
      <c r="C58" s="26"/>
      <c r="D58" s="26"/>
      <c r="E58" s="26"/>
      <c r="F58" s="26"/>
    </row>
    <row r="59" ht="15.75">
      <c r="A59" s="1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ht="15.75">
      <c r="A62" s="1" t="s">
        <v>10</v>
      </c>
    </row>
    <row r="63" spans="1:6" ht="18.7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7" t="s">
        <v>45</v>
      </c>
    </row>
    <row r="66" spans="1:6" s="18" customFormat="1" ht="12.75">
      <c r="A66" s="8" t="s">
        <v>47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7" t="s">
        <v>48</v>
      </c>
    </row>
    <row r="69" spans="1:6" s="18" customFormat="1" ht="12.75">
      <c r="A69" s="8" t="s">
        <v>49</v>
      </c>
      <c r="B69" s="8"/>
      <c r="C69" s="8"/>
      <c r="D69" s="8"/>
      <c r="E69" s="8"/>
      <c r="F69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38">
      <selection activeCell="P39" sqref="P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0" t="s">
        <v>9</v>
      </c>
      <c r="B8" s="40"/>
      <c r="C8" s="40"/>
      <c r="D8" s="40"/>
      <c r="E8" s="40"/>
      <c r="F8" s="40"/>
    </row>
    <row r="9" spans="1:6" ht="21" customHeight="1">
      <c r="A9" s="40" t="s">
        <v>27</v>
      </c>
      <c r="B9" s="40"/>
      <c r="C9" s="40"/>
      <c r="D9" s="40"/>
      <c r="E9" s="40"/>
      <c r="F9" s="40"/>
    </row>
    <row r="10" spans="1:6" ht="49.5" customHeight="1">
      <c r="A10" s="41" t="s">
        <v>29</v>
      </c>
      <c r="B10" s="42"/>
      <c r="C10" s="42"/>
      <c r="D10" s="42"/>
      <c r="E10" s="42"/>
      <c r="F10" s="42"/>
    </row>
    <row r="11" spans="1:6" ht="15.75">
      <c r="A11" s="43" t="s">
        <v>66</v>
      </c>
      <c r="B11" s="43"/>
      <c r="C11" s="43"/>
      <c r="D11" s="43"/>
      <c r="E11" s="43"/>
      <c r="F11" s="43"/>
    </row>
    <row r="13" ht="15.75">
      <c r="B13" s="1" t="s">
        <v>10</v>
      </c>
    </row>
    <row r="14" spans="1:6" ht="23.25" customHeight="1">
      <c r="A14" s="44" t="s">
        <v>46</v>
      </c>
      <c r="B14" s="44"/>
      <c r="C14" s="44"/>
      <c r="D14" s="44"/>
      <c r="E14" s="44"/>
      <c r="F14" s="44"/>
    </row>
    <row r="15" spans="1:6" ht="18.75" customHeight="1">
      <c r="A15" s="39" t="s">
        <v>22</v>
      </c>
      <c r="B15" s="39"/>
      <c r="C15" s="39"/>
      <c r="D15" s="39"/>
      <c r="E15" s="39"/>
      <c r="F15" s="3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6" t="s">
        <v>42</v>
      </c>
      <c r="B17" s="26"/>
      <c r="C17" s="26"/>
      <c r="D17" s="26"/>
      <c r="E17" s="26"/>
      <c r="F17" s="26"/>
    </row>
    <row r="18" spans="1:6" ht="21.75" customHeight="1">
      <c r="A18" s="39" t="s">
        <v>23</v>
      </c>
      <c r="B18" s="39"/>
      <c r="C18" s="39"/>
      <c r="D18" s="39"/>
      <c r="E18" s="39"/>
      <c r="F18" s="39"/>
    </row>
    <row r="19" ht="12.75">
      <c r="D19" s="5"/>
    </row>
    <row r="20" spans="1:6" ht="23.25" customHeight="1">
      <c r="A20" s="26" t="s">
        <v>41</v>
      </c>
      <c r="B20" s="26"/>
      <c r="C20" s="26"/>
      <c r="D20" s="26"/>
      <c r="E20" s="26"/>
      <c r="F20" s="26"/>
    </row>
    <row r="21" spans="1:6" ht="23.25" customHeight="1">
      <c r="A21" s="26" t="s">
        <v>43</v>
      </c>
      <c r="B21" s="26"/>
      <c r="C21" s="26"/>
      <c r="D21" s="26"/>
      <c r="E21" s="26"/>
      <c r="F21" s="26"/>
    </row>
    <row r="22" spans="1:6" ht="18.75" customHeight="1">
      <c r="A22" s="38" t="s">
        <v>11</v>
      </c>
      <c r="B22" s="38"/>
      <c r="C22" s="38"/>
      <c r="D22" s="38"/>
      <c r="E22" s="38"/>
      <c r="F22" s="38"/>
    </row>
    <row r="23" ht="12.75">
      <c r="D23" s="5"/>
    </row>
    <row r="24" spans="1:6" ht="23.25" customHeight="1">
      <c r="A24" s="26" t="s">
        <v>26</v>
      </c>
      <c r="B24" s="26"/>
      <c r="C24" s="26"/>
      <c r="D24" s="26"/>
      <c r="E24" s="26"/>
      <c r="F24" s="26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6" t="s">
        <v>25</v>
      </c>
      <c r="B27" s="26"/>
      <c r="C27" s="26"/>
      <c r="D27" s="26"/>
      <c r="E27" s="26"/>
      <c r="F27" s="26"/>
    </row>
    <row r="28" spans="1:6" ht="15.75" customHeight="1">
      <c r="A28" s="38" t="s">
        <v>24</v>
      </c>
      <c r="B28" s="38"/>
      <c r="C28" s="38"/>
      <c r="D28" s="38"/>
      <c r="E28" s="38"/>
      <c r="F28" s="38"/>
    </row>
    <row r="29" spans="1:6" ht="23.25" customHeight="1">
      <c r="A29" s="26" t="s">
        <v>30</v>
      </c>
      <c r="B29" s="26"/>
      <c r="C29" s="26"/>
      <c r="D29" s="26"/>
      <c r="E29" s="26"/>
      <c r="F29" s="26"/>
    </row>
    <row r="30" spans="1:6" ht="17.25" customHeight="1">
      <c r="A30" s="27" t="s">
        <v>31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6" t="s">
        <v>13</v>
      </c>
      <c r="B32" s="26"/>
      <c r="C32" s="26"/>
      <c r="D32" s="26"/>
      <c r="E32" s="26"/>
      <c r="F32" s="26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7" customHeight="1">
      <c r="A39" s="13">
        <v>1</v>
      </c>
      <c r="B39" s="15" t="s">
        <v>50</v>
      </c>
      <c r="C39" s="21" t="s">
        <v>38</v>
      </c>
      <c r="D39" s="23" t="s">
        <v>51</v>
      </c>
      <c r="E39" s="23">
        <f aca="true" t="shared" si="0" ref="E39:E48">F39/289.8</f>
        <v>0</v>
      </c>
      <c r="F39" s="23">
        <v>0</v>
      </c>
    </row>
    <row r="40" spans="1:7" ht="112.5" customHeight="1">
      <c r="A40" s="3">
        <v>2</v>
      </c>
      <c r="B40" s="16" t="s">
        <v>52</v>
      </c>
      <c r="C40" s="21" t="s">
        <v>36</v>
      </c>
      <c r="D40" s="23" t="s">
        <v>51</v>
      </c>
      <c r="E40" s="23">
        <f t="shared" si="0"/>
        <v>0</v>
      </c>
      <c r="F40" s="23">
        <v>0</v>
      </c>
      <c r="G40" s="2"/>
    </row>
    <row r="41" spans="1:7" ht="32.25" customHeight="1">
      <c r="A41" s="13">
        <v>3</v>
      </c>
      <c r="B41" s="15" t="s">
        <v>39</v>
      </c>
      <c r="C41" s="21" t="s">
        <v>53</v>
      </c>
      <c r="D41" s="23" t="s">
        <v>51</v>
      </c>
      <c r="E41" s="23">
        <f t="shared" si="0"/>
        <v>0</v>
      </c>
      <c r="F41" s="23">
        <v>0</v>
      </c>
      <c r="G41" s="2"/>
    </row>
    <row r="42" spans="1:7" ht="59.25" customHeight="1">
      <c r="A42" s="3">
        <v>4</v>
      </c>
      <c r="B42" s="16" t="s">
        <v>54</v>
      </c>
      <c r="C42" s="22" t="s">
        <v>35</v>
      </c>
      <c r="D42" s="23" t="s">
        <v>51</v>
      </c>
      <c r="E42" s="23">
        <f t="shared" si="0"/>
        <v>3.6899930986887504</v>
      </c>
      <c r="F42" s="23">
        <v>1069.36</v>
      </c>
      <c r="G42" s="2"/>
    </row>
    <row r="43" spans="1:7" ht="73.5" customHeight="1">
      <c r="A43" s="3">
        <v>5</v>
      </c>
      <c r="B43" s="15" t="s">
        <v>55</v>
      </c>
      <c r="C43" s="22" t="s">
        <v>61</v>
      </c>
      <c r="D43" s="23" t="s">
        <v>51</v>
      </c>
      <c r="E43" s="23">
        <f t="shared" si="0"/>
        <v>3.4506556245686677</v>
      </c>
      <c r="F43" s="23">
        <v>1000</v>
      </c>
      <c r="G43" s="2"/>
    </row>
    <row r="44" spans="1:7" ht="75.75" customHeight="1">
      <c r="A44" s="13">
        <v>6</v>
      </c>
      <c r="B44" s="16" t="s">
        <v>56</v>
      </c>
      <c r="C44" s="21" t="s">
        <v>40</v>
      </c>
      <c r="D44" s="23" t="s">
        <v>51</v>
      </c>
      <c r="E44" s="23">
        <f t="shared" si="0"/>
        <v>0.33015873015873015</v>
      </c>
      <c r="F44" s="23">
        <v>95.68</v>
      </c>
      <c r="G44" s="2"/>
    </row>
    <row r="45" spans="1:7" ht="96.75" customHeight="1">
      <c r="A45" s="3">
        <v>7</v>
      </c>
      <c r="B45" s="16" t="s">
        <v>57</v>
      </c>
      <c r="C45" s="4" t="s">
        <v>62</v>
      </c>
      <c r="D45" s="23" t="s">
        <v>51</v>
      </c>
      <c r="E45" s="23">
        <f t="shared" si="0"/>
        <v>0</v>
      </c>
      <c r="F45" s="23">
        <v>0</v>
      </c>
      <c r="G45" s="2"/>
    </row>
    <row r="46" spans="1:7" ht="57" customHeight="1">
      <c r="A46" s="13">
        <v>8</v>
      </c>
      <c r="B46" s="15" t="s">
        <v>58</v>
      </c>
      <c r="C46" s="21" t="s">
        <v>40</v>
      </c>
      <c r="D46" s="23" t="s">
        <v>51</v>
      </c>
      <c r="E46" s="23">
        <f t="shared" si="0"/>
        <v>0</v>
      </c>
      <c r="F46" s="23">
        <v>0</v>
      </c>
      <c r="G46" s="2"/>
    </row>
    <row r="47" spans="1:7" ht="58.5" customHeight="1">
      <c r="A47" s="3">
        <v>9</v>
      </c>
      <c r="B47" s="16" t="s">
        <v>4</v>
      </c>
      <c r="C47" s="21" t="s">
        <v>37</v>
      </c>
      <c r="D47" s="23" t="s">
        <v>51</v>
      </c>
      <c r="E47" s="23">
        <f t="shared" si="0"/>
        <v>3.75</v>
      </c>
      <c r="F47" s="23">
        <v>1086.75</v>
      </c>
      <c r="G47" s="2"/>
    </row>
    <row r="48" spans="1:7" ht="36.75" customHeight="1">
      <c r="A48" s="13">
        <v>10</v>
      </c>
      <c r="B48" s="16" t="s">
        <v>59</v>
      </c>
      <c r="C48" s="14" t="s">
        <v>38</v>
      </c>
      <c r="D48" s="23" t="s">
        <v>51</v>
      </c>
      <c r="E48" s="23">
        <f t="shared" si="0"/>
        <v>0</v>
      </c>
      <c r="F48" s="23">
        <v>0</v>
      </c>
      <c r="G48" s="2"/>
    </row>
    <row r="49" spans="1:10" ht="29.25" customHeight="1">
      <c r="A49" s="3"/>
      <c r="B49" s="12" t="s">
        <v>34</v>
      </c>
      <c r="C49" s="4"/>
      <c r="D49" s="23"/>
      <c r="E49" s="24"/>
      <c r="F49" s="19">
        <f>SUM(F39:F48)</f>
        <v>3251.7899999999995</v>
      </c>
      <c r="G49" s="2"/>
      <c r="J49" s="20"/>
    </row>
    <row r="51" spans="1:6" ht="23.25" customHeight="1">
      <c r="A51" s="26" t="s">
        <v>67</v>
      </c>
      <c r="B51" s="26"/>
      <c r="C51" s="26"/>
      <c r="D51" s="26"/>
      <c r="E51" s="26"/>
      <c r="F51" s="26"/>
    </row>
    <row r="52" spans="1:6" ht="23.25" customHeight="1">
      <c r="A52" s="9" t="s">
        <v>32</v>
      </c>
      <c r="B52" s="9"/>
      <c r="C52" s="10">
        <f>F49</f>
        <v>3251.7899999999995</v>
      </c>
      <c r="D52" s="11" t="s">
        <v>33</v>
      </c>
      <c r="E52" s="9"/>
      <c r="F52" s="9"/>
    </row>
    <row r="53" spans="1:6" ht="23.25" customHeight="1">
      <c r="A53" s="26" t="s">
        <v>68</v>
      </c>
      <c r="B53" s="26"/>
      <c r="C53" s="26"/>
      <c r="D53" s="26"/>
      <c r="E53" s="26"/>
      <c r="F53" s="26"/>
    </row>
    <row r="54" spans="1:6" ht="12.75">
      <c r="A54" s="27" t="s">
        <v>19</v>
      </c>
      <c r="B54" s="27"/>
      <c r="C54" s="27"/>
      <c r="D54" s="27"/>
      <c r="E54" s="27"/>
      <c r="F54" s="27"/>
    </row>
    <row r="55" ht="15.75">
      <c r="A55" s="1"/>
    </row>
    <row r="56" spans="1:6" ht="18.75">
      <c r="A56" s="26" t="s">
        <v>15</v>
      </c>
      <c r="B56" s="26"/>
      <c r="C56" s="26"/>
      <c r="D56" s="26"/>
      <c r="E56" s="26"/>
      <c r="F56" s="26"/>
    </row>
    <row r="57" spans="1:6" ht="15.75">
      <c r="A57" s="28"/>
      <c r="B57" s="28"/>
      <c r="C57" s="28"/>
      <c r="D57" s="28"/>
      <c r="E57" s="28"/>
      <c r="F57" s="28"/>
    </row>
    <row r="58" spans="1:6" ht="18.75">
      <c r="A58" s="26" t="s">
        <v>16</v>
      </c>
      <c r="B58" s="26"/>
      <c r="C58" s="26"/>
      <c r="D58" s="26"/>
      <c r="E58" s="26"/>
      <c r="F58" s="26"/>
    </row>
    <row r="59" ht="15.75">
      <c r="A59" s="1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ht="15.75">
      <c r="A62" s="1" t="s">
        <v>10</v>
      </c>
    </row>
    <row r="63" spans="1:6" ht="18.7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7" t="s">
        <v>45</v>
      </c>
    </row>
    <row r="66" spans="1:6" s="18" customFormat="1" ht="12.75">
      <c r="A66" s="8" t="s">
        <v>47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7" t="s">
        <v>48</v>
      </c>
    </row>
    <row r="69" spans="1:6" s="18" customFormat="1" ht="12.75">
      <c r="A69" s="8" t="s">
        <v>49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zoomScalePageLayoutView="0" workbookViewId="0" topLeftCell="A41">
      <selection activeCell="A44" sqref="A44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0" t="s">
        <v>9</v>
      </c>
      <c r="B8" s="40"/>
      <c r="C8" s="40"/>
      <c r="D8" s="40"/>
      <c r="E8" s="40"/>
      <c r="F8" s="40"/>
    </row>
    <row r="9" spans="1:6" ht="21" customHeight="1">
      <c r="A9" s="40" t="s">
        <v>27</v>
      </c>
      <c r="B9" s="40"/>
      <c r="C9" s="40"/>
      <c r="D9" s="40"/>
      <c r="E9" s="40"/>
      <c r="F9" s="40"/>
    </row>
    <row r="10" spans="1:6" ht="49.5" customHeight="1">
      <c r="A10" s="41" t="s">
        <v>29</v>
      </c>
      <c r="B10" s="42"/>
      <c r="C10" s="42"/>
      <c r="D10" s="42"/>
      <c r="E10" s="42"/>
      <c r="F10" s="42"/>
    </row>
    <row r="11" spans="1:6" ht="15.75">
      <c r="A11" s="43" t="s">
        <v>63</v>
      </c>
      <c r="B11" s="43"/>
      <c r="C11" s="43"/>
      <c r="D11" s="43"/>
      <c r="E11" s="43"/>
      <c r="F11" s="43"/>
    </row>
    <row r="13" ht="15.75">
      <c r="B13" s="1" t="s">
        <v>10</v>
      </c>
    </row>
    <row r="14" spans="1:6" ht="23.25" customHeight="1">
      <c r="A14" s="44" t="s">
        <v>46</v>
      </c>
      <c r="B14" s="44"/>
      <c r="C14" s="44"/>
      <c r="D14" s="44"/>
      <c r="E14" s="44"/>
      <c r="F14" s="44"/>
    </row>
    <row r="15" spans="1:6" ht="18.75" customHeight="1">
      <c r="A15" s="39" t="s">
        <v>22</v>
      </c>
      <c r="B15" s="39"/>
      <c r="C15" s="39"/>
      <c r="D15" s="39"/>
      <c r="E15" s="39"/>
      <c r="F15" s="39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6" t="s">
        <v>42</v>
      </c>
      <c r="B17" s="26"/>
      <c r="C17" s="26"/>
      <c r="D17" s="26"/>
      <c r="E17" s="26"/>
      <c r="F17" s="26"/>
    </row>
    <row r="18" spans="1:6" ht="21.75" customHeight="1">
      <c r="A18" s="39" t="s">
        <v>23</v>
      </c>
      <c r="B18" s="39"/>
      <c r="C18" s="39"/>
      <c r="D18" s="39"/>
      <c r="E18" s="39"/>
      <c r="F18" s="39"/>
    </row>
    <row r="19" ht="12.75">
      <c r="D19" s="5"/>
    </row>
    <row r="20" spans="1:6" ht="23.25" customHeight="1">
      <c r="A20" s="26" t="s">
        <v>41</v>
      </c>
      <c r="B20" s="26"/>
      <c r="C20" s="26"/>
      <c r="D20" s="26"/>
      <c r="E20" s="26"/>
      <c r="F20" s="26"/>
    </row>
    <row r="21" spans="1:6" ht="23.25" customHeight="1">
      <c r="A21" s="26" t="s">
        <v>43</v>
      </c>
      <c r="B21" s="26"/>
      <c r="C21" s="26"/>
      <c r="D21" s="26"/>
      <c r="E21" s="26"/>
      <c r="F21" s="26"/>
    </row>
    <row r="22" spans="1:6" ht="18.75" customHeight="1">
      <c r="A22" s="38" t="s">
        <v>11</v>
      </c>
      <c r="B22" s="38"/>
      <c r="C22" s="38"/>
      <c r="D22" s="38"/>
      <c r="E22" s="38"/>
      <c r="F22" s="38"/>
    </row>
    <row r="23" ht="12.75">
      <c r="D23" s="5"/>
    </row>
    <row r="24" spans="1:6" ht="23.25" customHeight="1">
      <c r="A24" s="26" t="s">
        <v>26</v>
      </c>
      <c r="B24" s="26"/>
      <c r="C24" s="26"/>
      <c r="D24" s="26"/>
      <c r="E24" s="26"/>
      <c r="F24" s="26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6" t="s">
        <v>25</v>
      </c>
      <c r="B27" s="26"/>
      <c r="C27" s="26"/>
      <c r="D27" s="26"/>
      <c r="E27" s="26"/>
      <c r="F27" s="26"/>
    </row>
    <row r="28" spans="1:6" ht="15.75" customHeight="1">
      <c r="A28" s="38" t="s">
        <v>24</v>
      </c>
      <c r="B28" s="38"/>
      <c r="C28" s="38"/>
      <c r="D28" s="38"/>
      <c r="E28" s="38"/>
      <c r="F28" s="38"/>
    </row>
    <row r="29" spans="1:6" ht="23.25" customHeight="1">
      <c r="A29" s="26" t="s">
        <v>30</v>
      </c>
      <c r="B29" s="26"/>
      <c r="C29" s="26"/>
      <c r="D29" s="26"/>
      <c r="E29" s="26"/>
      <c r="F29" s="26"/>
    </row>
    <row r="30" spans="1:6" ht="17.25" customHeight="1">
      <c r="A30" s="27" t="s">
        <v>31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6" t="s">
        <v>13</v>
      </c>
      <c r="B32" s="26"/>
      <c r="C32" s="26"/>
      <c r="D32" s="26"/>
      <c r="E32" s="26"/>
      <c r="F32" s="26"/>
    </row>
    <row r="33" spans="1:6" ht="15.75">
      <c r="A33" s="6"/>
      <c r="B33" s="6"/>
      <c r="C33" s="6"/>
      <c r="D33" s="6"/>
      <c r="E33" s="6"/>
      <c r="F33" s="6"/>
    </row>
    <row r="34" spans="1:6" ht="91.5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17" customHeight="1">
      <c r="A39" s="13">
        <v>1</v>
      </c>
      <c r="B39" s="15" t="s">
        <v>50</v>
      </c>
      <c r="C39" s="21" t="s">
        <v>38</v>
      </c>
      <c r="D39" s="23" t="s">
        <v>51</v>
      </c>
      <c r="E39" s="23">
        <f aca="true" t="shared" si="0" ref="E39:E48">F39/289.8</f>
        <v>0</v>
      </c>
      <c r="F39" s="23">
        <v>0</v>
      </c>
    </row>
    <row r="40" spans="1:7" ht="112.5" customHeight="1">
      <c r="A40" s="3">
        <v>2</v>
      </c>
      <c r="B40" s="16" t="s">
        <v>52</v>
      </c>
      <c r="C40" s="21" t="s">
        <v>36</v>
      </c>
      <c r="D40" s="23" t="s">
        <v>51</v>
      </c>
      <c r="E40" s="23">
        <f t="shared" si="0"/>
        <v>0</v>
      </c>
      <c r="F40" s="23">
        <v>0</v>
      </c>
      <c r="G40" s="2"/>
    </row>
    <row r="41" spans="1:7" ht="32.25" customHeight="1">
      <c r="A41" s="13">
        <v>3</v>
      </c>
      <c r="B41" s="15" t="s">
        <v>39</v>
      </c>
      <c r="C41" s="21" t="s">
        <v>53</v>
      </c>
      <c r="D41" s="23" t="s">
        <v>51</v>
      </c>
      <c r="E41" s="23">
        <f t="shared" si="0"/>
        <v>0</v>
      </c>
      <c r="F41" s="23">
        <v>0</v>
      </c>
      <c r="G41" s="2"/>
    </row>
    <row r="42" spans="1:11" ht="59.25" customHeight="1">
      <c r="A42" s="3">
        <v>4</v>
      </c>
      <c r="B42" s="16" t="s">
        <v>54</v>
      </c>
      <c r="C42" s="22" t="s">
        <v>35</v>
      </c>
      <c r="D42" s="23" t="s">
        <v>51</v>
      </c>
      <c r="E42" s="23">
        <f t="shared" si="0"/>
        <v>3.6899930986887504</v>
      </c>
      <c r="F42" s="23">
        <v>1069.36</v>
      </c>
      <c r="G42" s="2"/>
      <c r="K42" s="25" t="s">
        <v>10</v>
      </c>
    </row>
    <row r="43" spans="1:7" ht="73.5" customHeight="1">
      <c r="A43" s="3">
        <v>5</v>
      </c>
      <c r="B43" s="15" t="s">
        <v>55</v>
      </c>
      <c r="C43" s="22" t="s">
        <v>61</v>
      </c>
      <c r="D43" s="23" t="s">
        <v>51</v>
      </c>
      <c r="E43" s="23">
        <f t="shared" si="0"/>
        <v>0</v>
      </c>
      <c r="F43" s="23">
        <v>0</v>
      </c>
      <c r="G43" s="2"/>
    </row>
    <row r="44" spans="1:7" ht="75.75" customHeight="1">
      <c r="A44" s="13">
        <v>6</v>
      </c>
      <c r="B44" s="16" t="s">
        <v>56</v>
      </c>
      <c r="C44" s="21" t="s">
        <v>40</v>
      </c>
      <c r="D44" s="23" t="s">
        <v>51</v>
      </c>
      <c r="E44" s="23">
        <f t="shared" si="0"/>
        <v>0.33015873015873015</v>
      </c>
      <c r="F44" s="23">
        <v>95.68</v>
      </c>
      <c r="G44" s="2"/>
    </row>
    <row r="45" spans="1:7" ht="96.75" customHeight="1">
      <c r="A45" s="3">
        <v>7</v>
      </c>
      <c r="B45" s="16" t="s">
        <v>57</v>
      </c>
      <c r="C45" s="4" t="s">
        <v>62</v>
      </c>
      <c r="D45" s="23" t="s">
        <v>51</v>
      </c>
      <c r="E45" s="23">
        <f t="shared" si="0"/>
        <v>0</v>
      </c>
      <c r="F45" s="23">
        <v>0</v>
      </c>
      <c r="G45" s="2"/>
    </row>
    <row r="46" spans="1:7" ht="57" customHeight="1">
      <c r="A46" s="13">
        <v>8</v>
      </c>
      <c r="B46" s="15" t="s">
        <v>58</v>
      </c>
      <c r="C46" s="21" t="s">
        <v>40</v>
      </c>
      <c r="D46" s="23" t="s">
        <v>51</v>
      </c>
      <c r="E46" s="23">
        <f t="shared" si="0"/>
        <v>3.4284334023464456</v>
      </c>
      <c r="F46" s="23">
        <v>993.56</v>
      </c>
      <c r="G46" s="2"/>
    </row>
    <row r="47" spans="1:7" ht="58.5" customHeight="1">
      <c r="A47" s="3">
        <v>9</v>
      </c>
      <c r="B47" s="16" t="s">
        <v>4</v>
      </c>
      <c r="C47" s="21" t="s">
        <v>37</v>
      </c>
      <c r="D47" s="23" t="s">
        <v>51</v>
      </c>
      <c r="E47" s="23">
        <f t="shared" si="0"/>
        <v>3.75</v>
      </c>
      <c r="F47" s="23">
        <v>1086.75</v>
      </c>
      <c r="G47" s="2"/>
    </row>
    <row r="48" spans="1:7" ht="36.75" customHeight="1">
      <c r="A48" s="13">
        <v>10</v>
      </c>
      <c r="B48" s="16" t="s">
        <v>59</v>
      </c>
      <c r="C48" s="14" t="s">
        <v>38</v>
      </c>
      <c r="D48" s="23" t="s">
        <v>51</v>
      </c>
      <c r="E48" s="23">
        <f t="shared" si="0"/>
        <v>0</v>
      </c>
      <c r="F48" s="23">
        <v>0</v>
      </c>
      <c r="G48" s="2"/>
    </row>
    <row r="49" spans="1:10" ht="29.25" customHeight="1">
      <c r="A49" s="3"/>
      <c r="B49" s="12" t="s">
        <v>34</v>
      </c>
      <c r="C49" s="4"/>
      <c r="D49" s="23"/>
      <c r="E49" s="24"/>
      <c r="F49" s="19">
        <f>SUM(F39:F48)</f>
        <v>3245.35</v>
      </c>
      <c r="G49" s="2"/>
      <c r="J49" s="20"/>
    </row>
    <row r="51" spans="1:6" ht="23.25" customHeight="1">
      <c r="A51" s="26" t="s">
        <v>64</v>
      </c>
      <c r="B51" s="26"/>
      <c r="C51" s="26"/>
      <c r="D51" s="26"/>
      <c r="E51" s="26"/>
      <c r="F51" s="26"/>
    </row>
    <row r="52" spans="1:6" ht="23.25" customHeight="1">
      <c r="A52" s="9" t="s">
        <v>32</v>
      </c>
      <c r="B52" s="9"/>
      <c r="C52" s="10">
        <f>F49</f>
        <v>3245.35</v>
      </c>
      <c r="D52" s="11" t="s">
        <v>33</v>
      </c>
      <c r="E52" s="9"/>
      <c r="F52" s="9"/>
    </row>
    <row r="53" spans="1:6" ht="23.25" customHeight="1">
      <c r="A53" s="26" t="s">
        <v>65</v>
      </c>
      <c r="B53" s="26"/>
      <c r="C53" s="26"/>
      <c r="D53" s="26"/>
      <c r="E53" s="26"/>
      <c r="F53" s="26"/>
    </row>
    <row r="54" spans="1:6" ht="12.75">
      <c r="A54" s="27" t="s">
        <v>19</v>
      </c>
      <c r="B54" s="27"/>
      <c r="C54" s="27"/>
      <c r="D54" s="27"/>
      <c r="E54" s="27"/>
      <c r="F54" s="27"/>
    </row>
    <row r="55" ht="15.75">
      <c r="A55" s="1"/>
    </row>
    <row r="56" spans="1:6" ht="18.75">
      <c r="A56" s="26" t="s">
        <v>15</v>
      </c>
      <c r="B56" s="26"/>
      <c r="C56" s="26"/>
      <c r="D56" s="26"/>
      <c r="E56" s="26"/>
      <c r="F56" s="26"/>
    </row>
    <row r="57" spans="1:6" ht="15.75">
      <c r="A57" s="28"/>
      <c r="B57" s="28"/>
      <c r="C57" s="28"/>
      <c r="D57" s="28"/>
      <c r="E57" s="28"/>
      <c r="F57" s="28"/>
    </row>
    <row r="58" spans="1:6" ht="18.75">
      <c r="A58" s="26" t="s">
        <v>16</v>
      </c>
      <c r="B58" s="26"/>
      <c r="C58" s="26"/>
      <c r="D58" s="26"/>
      <c r="E58" s="26"/>
      <c r="F58" s="26"/>
    </row>
    <row r="59" ht="15.75">
      <c r="A59" s="1"/>
    </row>
    <row r="60" spans="1:6" ht="23.25" customHeight="1">
      <c r="A60" s="26" t="s">
        <v>21</v>
      </c>
      <c r="B60" s="26"/>
      <c r="C60" s="26"/>
      <c r="D60" s="26"/>
      <c r="E60" s="26"/>
      <c r="F60" s="26"/>
    </row>
    <row r="61" spans="1:6" ht="23.25" customHeight="1">
      <c r="A61" s="26" t="s">
        <v>20</v>
      </c>
      <c r="B61" s="26"/>
      <c r="C61" s="26"/>
      <c r="D61" s="26"/>
      <c r="E61" s="26"/>
      <c r="F61" s="26"/>
    </row>
    <row r="62" ht="15.75">
      <c r="A62" s="1" t="s">
        <v>10</v>
      </c>
    </row>
    <row r="63" spans="1:6" ht="18.75">
      <c r="A63" s="26" t="s">
        <v>14</v>
      </c>
      <c r="B63" s="26"/>
      <c r="C63" s="26"/>
      <c r="D63" s="26"/>
      <c r="E63" s="26"/>
      <c r="F63" s="26"/>
    </row>
    <row r="64" ht="15.75">
      <c r="A64" s="1" t="s">
        <v>10</v>
      </c>
    </row>
    <row r="65" ht="23.25" customHeight="1">
      <c r="A65" s="17" t="s">
        <v>45</v>
      </c>
    </row>
    <row r="66" spans="1:6" s="18" customFormat="1" ht="12.75">
      <c r="A66" s="8" t="s">
        <v>47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7" t="s">
        <v>48</v>
      </c>
    </row>
    <row r="69" spans="1:6" s="18" customFormat="1" ht="12.75">
      <c r="A69" s="8" t="s">
        <v>49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2021-10-28T11:52:26Z</cp:lastPrinted>
  <dcterms:created xsi:type="dcterms:W3CDTF">1996-10-08T23:32:33Z</dcterms:created>
  <dcterms:modified xsi:type="dcterms:W3CDTF">2022-05-30T08:44:04Z</dcterms:modified>
  <cp:category/>
  <cp:version/>
  <cp:contentType/>
  <cp:contentStatus/>
</cp:coreProperties>
</file>